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\ННадыр\исполнение\"/>
    </mc:Choice>
  </mc:AlternateContent>
  <bookViews>
    <workbookView xWindow="363" yWindow="275" windowWidth="14938" windowHeight="9153"/>
  </bookViews>
  <sheets>
    <sheet name="Отчет об исполнении бюджета ГР" sheetId="1" r:id="rId1"/>
  </sheets>
  <definedNames>
    <definedName name="LAST_CELL" localSheetId="0">'Отчет об исполнении бюджета ГР'!$FJ$119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DX42" i="1"/>
  <c r="EK42" i="1"/>
  <c r="EX42" i="1"/>
  <c r="DX43" i="1"/>
  <c r="EK43" i="1" s="1"/>
  <c r="DX44" i="1"/>
  <c r="EX44" i="1" s="1"/>
  <c r="DX45" i="1"/>
  <c r="EK45" i="1" s="1"/>
  <c r="DX46" i="1"/>
  <c r="EX46" i="1" s="1"/>
  <c r="EK46" i="1"/>
  <c r="DX47" i="1"/>
  <c r="EK47" i="1" s="1"/>
  <c r="DX48" i="1"/>
  <c r="EK48" i="1" s="1"/>
  <c r="DX49" i="1"/>
  <c r="EK49" i="1" s="1"/>
  <c r="DX50" i="1"/>
  <c r="EK50" i="1" s="1"/>
  <c r="DX51" i="1"/>
  <c r="EK51" i="1" s="1"/>
  <c r="EX51" i="1"/>
  <c r="DX52" i="1"/>
  <c r="EX52" i="1" s="1"/>
  <c r="EK52" i="1"/>
  <c r="DX53" i="1"/>
  <c r="EK53" i="1" s="1"/>
  <c r="DX54" i="1"/>
  <c r="EK54" i="1" s="1"/>
  <c r="DX55" i="1"/>
  <c r="EK55" i="1" s="1"/>
  <c r="EX55" i="1"/>
  <c r="DX56" i="1"/>
  <c r="EX56" i="1" s="1"/>
  <c r="EK56" i="1"/>
  <c r="DX57" i="1"/>
  <c r="EK57" i="1" s="1"/>
  <c r="DX58" i="1"/>
  <c r="EK58" i="1" s="1"/>
  <c r="DX59" i="1"/>
  <c r="EK59" i="1" s="1"/>
  <c r="EX59" i="1"/>
  <c r="DX60" i="1"/>
  <c r="EX60" i="1" s="1"/>
  <c r="EK60" i="1"/>
  <c r="DX61" i="1"/>
  <c r="EK61" i="1" s="1"/>
  <c r="DX62" i="1"/>
  <c r="EK62" i="1" s="1"/>
  <c r="DX63" i="1"/>
  <c r="EK63" i="1" s="1"/>
  <c r="EX63" i="1"/>
  <c r="DX64" i="1"/>
  <c r="EX64" i="1" s="1"/>
  <c r="EK64" i="1"/>
  <c r="DX65" i="1"/>
  <c r="EK65" i="1" s="1"/>
  <c r="DX66" i="1"/>
  <c r="EX66" i="1" s="1"/>
  <c r="DX67" i="1"/>
  <c r="EK67" i="1" s="1"/>
  <c r="EX67" i="1"/>
  <c r="DX68" i="1"/>
  <c r="EX68" i="1" s="1"/>
  <c r="DX69" i="1"/>
  <c r="EK69" i="1" s="1"/>
  <c r="DX70" i="1"/>
  <c r="EX70" i="1" s="1"/>
  <c r="EK70" i="1"/>
  <c r="DX71" i="1"/>
  <c r="EK71" i="1" s="1"/>
  <c r="DX72" i="1"/>
  <c r="EX72" i="1" s="1"/>
  <c r="DX73" i="1"/>
  <c r="EK73" i="1" s="1"/>
  <c r="DX74" i="1"/>
  <c r="EX74" i="1" s="1"/>
  <c r="EK74" i="1"/>
  <c r="DX75" i="1"/>
  <c r="EK75" i="1" s="1"/>
  <c r="DX76" i="1"/>
  <c r="EX76" i="1" s="1"/>
  <c r="DX77" i="1"/>
  <c r="EK77" i="1" s="1"/>
  <c r="DX78" i="1"/>
  <c r="EX78" i="1" s="1"/>
  <c r="EK78" i="1"/>
  <c r="DX79" i="1"/>
  <c r="EK79" i="1" s="1"/>
  <c r="DX80" i="1"/>
  <c r="EX80" i="1" s="1"/>
  <c r="DX81" i="1"/>
  <c r="EK81" i="1" s="1"/>
  <c r="DX82" i="1"/>
  <c r="EX82" i="1" s="1"/>
  <c r="EK82" i="1"/>
  <c r="DX83" i="1"/>
  <c r="EK83" i="1" s="1"/>
  <c r="DX84" i="1"/>
  <c r="EX84" i="1" s="1"/>
  <c r="DX85" i="1"/>
  <c r="EK85" i="1" s="1"/>
  <c r="DX86" i="1"/>
  <c r="EX86" i="1" s="1"/>
  <c r="EK86" i="1"/>
  <c r="DX87" i="1"/>
  <c r="EE99" i="1"/>
  <c r="ET99" i="1"/>
  <c r="EE100" i="1"/>
  <c r="ET100" i="1"/>
  <c r="EE101" i="1"/>
  <c r="ET101" i="1"/>
  <c r="EE102" i="1"/>
  <c r="EE103" i="1"/>
  <c r="EE104" i="1"/>
  <c r="EE105" i="1"/>
  <c r="EE106" i="1"/>
  <c r="EE107" i="1"/>
  <c r="EE108" i="1"/>
  <c r="EE109" i="1"/>
  <c r="EE110" i="1"/>
  <c r="EX83" i="1" l="1"/>
  <c r="EX79" i="1"/>
  <c r="EX75" i="1"/>
  <c r="EX71" i="1"/>
  <c r="EX47" i="1"/>
  <c r="EX43" i="1"/>
  <c r="EX62" i="1"/>
  <c r="EX58" i="1"/>
  <c r="EX54" i="1"/>
  <c r="EX50" i="1"/>
  <c r="EX48" i="1"/>
  <c r="EK84" i="1"/>
  <c r="EK80" i="1"/>
  <c r="EK76" i="1"/>
  <c r="EK72" i="1"/>
  <c r="EK68" i="1"/>
  <c r="EK66" i="1"/>
  <c r="EK44" i="1"/>
  <c r="EX77" i="1"/>
  <c r="EX73" i="1"/>
  <c r="EX69" i="1"/>
  <c r="EX65" i="1"/>
  <c r="EX61" i="1"/>
  <c r="EX57" i="1"/>
  <c r="EX53" i="1"/>
  <c r="EX49" i="1"/>
  <c r="EX45" i="1"/>
  <c r="EX85" i="1"/>
  <c r="EX81" i="1"/>
</calcChain>
</file>

<file path=xl/sharedStrings.xml><?xml version="1.0" encoding="utf-8"?>
<sst xmlns="http://schemas.openxmlformats.org/spreadsheetml/2006/main" count="219" uniqueCount="169">
  <si>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</si>
  <si>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</si>
  <si>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</si>
  <si>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</si>
  <si>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</si>
  <si>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</si>
  <si>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</si>
  <si>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</si>
  <si>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</si>
  <si>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</si>
  <si>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</si>
  <si>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</si>
  <si>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</si>
  <si>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</si>
  <si>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</si>
  <si>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</si>
  <si>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01.07.2018 г.</t>
  </si>
  <si>
    <t>02.10.2018</t>
  </si>
  <si>
    <t>noname</t>
  </si>
  <si>
    <t>бюджет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</si>
  <si>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</si>
  <si>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</si>
  <si>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</si>
  <si>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</si>
  <si>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</si>
  <si>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</si>
  <si>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</si>
  <si>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</si>
  <si>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</si>
  <si>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</si>
  <si>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</si>
  <si>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</si>
  <si>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</si>
  <si>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</si>
  <si>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</si>
  <si>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18210102010010000000000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</si>
  <si>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</si>
  <si>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18210102020010000000000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</si>
  <si>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</si>
  <si>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18210102030010000000000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</si>
  <si>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</si>
  <si>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18210503010010000000000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</si>
  <si>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</si>
  <si>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18210601030100000000000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</si>
  <si>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</si>
  <si>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18210606033100000000000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</si>
  <si>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</si>
  <si>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18210606043100000000000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</si>
  <si>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</si>
  <si>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93810804020010000000000</t>
  </si>
  <si>
    <t>Прочие доходы от компенсации затрат бюджетов сельских поселений</t>
  </si>
  <si>
    <t>93811302995100000000000</t>
  </si>
  <si>
    <t>Средства самообложения граждан, зачисляемые в бюджеты сельских поселений</t>
  </si>
  <si>
    <t>93811714030100000000000</t>
  </si>
  <si>
    <t>Дотации бюджетам сельских поселений на выравнивание бюджетной обеспеченности</t>
  </si>
  <si>
    <t>93820215001100000000000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</si>
  <si>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</si>
  <si>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93820235118100000000000</t>
  </si>
  <si>
    <t>Субвенции бюджетам сельских поселений на государственную регистрацию актов гражданского состояния</t>
  </si>
  <si>
    <t>93820235930100000000000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</si>
  <si>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</si>
  <si>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93820245160100000000000</t>
  </si>
  <si>
    <t>Прочие безвозмездные поступления в бюджеты сельских поселений</t>
  </si>
  <si>
    <t>93820705030100000000000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</si>
  <si>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</si>
  <si>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</si>
  <si>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</si>
  <si>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</si>
  <si>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</si>
  <si>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</si>
  <si>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</si>
  <si>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</si>
  <si>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</si>
  <si>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</si>
  <si>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</si>
  <si>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</si>
  <si>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82501029900002030121211</t>
  </si>
  <si>
    <t>Начисления на выплаты по оплате труда</t>
  </si>
  <si>
    <t>82501029900002030129213</t>
  </si>
  <si>
    <t>92501049900002040121211</t>
  </si>
  <si>
    <t>92501049900002040129213</t>
  </si>
  <si>
    <t>Услуги связи</t>
  </si>
  <si>
    <t>92501049900002040244221</t>
  </si>
  <si>
    <t>Коммунальные услуги</t>
  </si>
  <si>
    <t>92501049900002040244223</t>
  </si>
  <si>
    <t>Работы, услуги по содержанию имущества</t>
  </si>
  <si>
    <t>92501049900002040244225</t>
  </si>
  <si>
    <t>Прочие работы, услуги</t>
  </si>
  <si>
    <t>92501049900002040244226</t>
  </si>
  <si>
    <t>Увеличение стоимости материальных запасов</t>
  </si>
  <si>
    <t>92501049900002040244340</t>
  </si>
  <si>
    <t>Налоги, пошлины и сборы</t>
  </si>
  <si>
    <t>92501049900002040852291</t>
  </si>
  <si>
    <t>92501139900002950851291</t>
  </si>
  <si>
    <t>92501139900002990111211</t>
  </si>
  <si>
    <t>Прочие выплаты</t>
  </si>
  <si>
    <t>92501139900002990112212</t>
  </si>
  <si>
    <t>92501139900002990119213</t>
  </si>
  <si>
    <t>92501139900002990244226</t>
  </si>
  <si>
    <t>92501139900002990244340</t>
  </si>
  <si>
    <t>92501139900059300244340</t>
  </si>
  <si>
    <t>92501139900092030244226</t>
  </si>
  <si>
    <t>92501139900097071244226</t>
  </si>
  <si>
    <t>92502039900051180121211</t>
  </si>
  <si>
    <t>92502039900051180122212</t>
  </si>
  <si>
    <t>92502039900051180129213</t>
  </si>
  <si>
    <t>92502039900051180244340</t>
  </si>
  <si>
    <t>92504099900078020244225</t>
  </si>
  <si>
    <t>92504099900078020244226</t>
  </si>
  <si>
    <t>92504121600173440244226</t>
  </si>
  <si>
    <t>Увеличение стоимости основных средств</t>
  </si>
  <si>
    <t>92505029900075050244310</t>
  </si>
  <si>
    <t>92505039900078010244223</t>
  </si>
  <si>
    <t>92505039900078010244225</t>
  </si>
  <si>
    <t>92505039900078030244340</t>
  </si>
  <si>
    <t>92505039900078040244225</t>
  </si>
  <si>
    <t>92505039900078040244310</t>
  </si>
  <si>
    <t>92505039900078050244225</t>
  </si>
  <si>
    <t>92505039900078050244226</t>
  </si>
  <si>
    <t>92505039900078050244310</t>
  </si>
  <si>
    <t>92508010840144091244221</t>
  </si>
  <si>
    <t>92508010840144091244223</t>
  </si>
  <si>
    <t>92508010840144091244225</t>
  </si>
  <si>
    <t>Иные расходы</t>
  </si>
  <si>
    <t>92508010840144091244296</t>
  </si>
  <si>
    <t>92508010840144091244340</t>
  </si>
  <si>
    <t>Пособия по социальной помощи населению</t>
  </si>
  <si>
    <t>92510030310105530323262</t>
  </si>
  <si>
    <t>92511021010112870244296</t>
  </si>
  <si>
    <t>Перечисления другим бюджетам бюджетной системы Российской Федерации</t>
  </si>
  <si>
    <t>92514039900025600540251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</si>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</sst>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0"/>
  <sheetViews>
    <sheetView tabSelected="1" workbookViewId="0">
      <selection activeCell="FM40" sqref="FM40"/>
    </sheetView>
  </sheetViews>
  <sheetFormatPr defaultRowHeight="11.3" customHeight="1" x14ac:dyDescent="0.2"/>
  <cols>
    <col min="1" max="35" width="0.88671875" customWidth="1"/>
    <col min="36" max="36" width="2.109375" customWidth="1"/>
    <col min="37" max="53" width="0.88671875" customWidth="1"/>
    <col min="54" max="54" width="15.6640625" customWidth="1"/>
    <col min="55" max="139" width="0.88671875" customWidth="1"/>
    <col min="140" max="140" width="1.6640625" customWidth="1"/>
    <col min="141" max="166" width="0.88671875" customWidth="1"/>
  </cols>
  <sheetData>
    <row r="1" spans="1:166" ht="15.0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.0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.05" customHeight="1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.05" customHeight="1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.0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.0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.0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.0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.0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.0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.0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.0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5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" customHeight="1" x14ac:dyDescent="0.25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3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8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.05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.0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8779528.6999999993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3856495.63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5" si="0">CF19+CW19+DN19</f>
        <v>3856495.63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5" si="1">BJ19-EE19</f>
        <v>4923033.0699999994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.0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8779528.6999999993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3856495.63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3856495.63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4923033.0699999994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6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144000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84992.22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84992.22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59007.78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45.9" customHeight="1" x14ac:dyDescent="0.2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66.27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66.27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-66.27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60.75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5162.5200000000004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5162.5200000000004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-5162.5200000000004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48.5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80000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1737.5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1737.5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78262.5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72.9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214000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47311.9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47311.9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166688.1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6435000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3244509.2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3244509.2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3190490.8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455000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29208.97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29208.97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425791.03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85.1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4020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4020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-4020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24.3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809.25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809.25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-809.25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5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201400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202000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202000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-600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24.3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14400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4060.8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4060.8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10339.200000000001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48.55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80300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39800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39800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40500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36.5" customHeight="1" x14ac:dyDescent="0.2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3000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3000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72.95" customHeight="1" x14ac:dyDescent="0.2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1122428.7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72817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72817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1049611.7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24.3" customHeight="1" x14ac:dyDescent="0.2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30000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120000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120000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-90000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15.0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2.7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6" t="s">
        <v>64</v>
      </c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2" t="s">
        <v>65</v>
      </c>
    </row>
    <row r="38" spans="1:166" ht="12.7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</row>
    <row r="39" spans="1:166" ht="23.95" customHeight="1" x14ac:dyDescent="0.2">
      <c r="A39" s="41" t="s">
        <v>21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  <c r="AK39" s="45" t="s">
        <v>22</v>
      </c>
      <c r="AL39" s="41"/>
      <c r="AM39" s="41"/>
      <c r="AN39" s="41"/>
      <c r="AO39" s="41"/>
      <c r="AP39" s="42"/>
      <c r="AQ39" s="45" t="s">
        <v>66</v>
      </c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2"/>
      <c r="BC39" s="45" t="s">
        <v>67</v>
      </c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2"/>
      <c r="BU39" s="45" t="s">
        <v>68</v>
      </c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2"/>
      <c r="CH39" s="35" t="s">
        <v>25</v>
      </c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7"/>
      <c r="EK39" s="35" t="s">
        <v>69</v>
      </c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70"/>
    </row>
    <row r="40" spans="1:166" ht="78.7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46"/>
      <c r="AL40" s="43"/>
      <c r="AM40" s="43"/>
      <c r="AN40" s="43"/>
      <c r="AO40" s="43"/>
      <c r="AP40" s="44"/>
      <c r="AQ40" s="46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4"/>
      <c r="BC40" s="46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4"/>
      <c r="BU40" s="46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4"/>
      <c r="CH40" s="36" t="s">
        <v>70</v>
      </c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7"/>
      <c r="CX40" s="35" t="s">
        <v>28</v>
      </c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7"/>
      <c r="DK40" s="35" t="s">
        <v>29</v>
      </c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7"/>
      <c r="DX40" s="35" t="s">
        <v>30</v>
      </c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7"/>
      <c r="EK40" s="46" t="s">
        <v>71</v>
      </c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4"/>
      <c r="EX40" s="35" t="s">
        <v>72</v>
      </c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70"/>
    </row>
    <row r="41" spans="1:166" ht="14.25" customHeight="1" x14ac:dyDescent="0.2">
      <c r="A41" s="39">
        <v>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0"/>
      <c r="AK41" s="29">
        <v>2</v>
      </c>
      <c r="AL41" s="30"/>
      <c r="AM41" s="30"/>
      <c r="AN41" s="30"/>
      <c r="AO41" s="30"/>
      <c r="AP41" s="31"/>
      <c r="AQ41" s="29">
        <v>3</v>
      </c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1"/>
      <c r="BC41" s="29">
        <v>4</v>
      </c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5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1"/>
      <c r="CH41" s="29">
        <v>6</v>
      </c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1"/>
      <c r="CX41" s="29">
        <v>7</v>
      </c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1"/>
      <c r="DK41" s="29">
        <v>8</v>
      </c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1"/>
      <c r="DX41" s="29">
        <v>9</v>
      </c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1"/>
      <c r="EK41" s="29">
        <v>10</v>
      </c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49">
        <v>11</v>
      </c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6"/>
    </row>
    <row r="42" spans="1:166" ht="15.05" customHeight="1" x14ac:dyDescent="0.2">
      <c r="A42" s="50" t="s">
        <v>73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1" t="s">
        <v>74</v>
      </c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5">
        <v>9231638.2899999991</v>
      </c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>
        <v>9231638.2899999991</v>
      </c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>
        <v>2754873.88</v>
      </c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>
        <f t="shared" ref="DX42:DX87" si="2">CH42+CX42+DK42</f>
        <v>2754873.88</v>
      </c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>
        <f t="shared" ref="EK42:EK86" si="3">BC42-DX42</f>
        <v>6476764.4099999992</v>
      </c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>
        <f t="shared" ref="EX42:EX86" si="4">BU42-DX42</f>
        <v>6476764.4099999992</v>
      </c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6"/>
    </row>
    <row r="43" spans="1:166" ht="15.05" customHeight="1" x14ac:dyDescent="0.2">
      <c r="A43" s="57" t="s">
        <v>33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8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2">
        <v>9231638.2899999991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>
        <v>9231638.2899999991</v>
      </c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>
        <v>2754873.88</v>
      </c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>
        <f t="shared" si="2"/>
        <v>2754873.88</v>
      </c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>
        <f t="shared" si="3"/>
        <v>6476764.4099999992</v>
      </c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>
        <f t="shared" si="4"/>
        <v>6476764.4099999992</v>
      </c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12.55" x14ac:dyDescent="0.2">
      <c r="A44" s="68" t="s">
        <v>75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K44" s="58"/>
      <c r="AL44" s="59"/>
      <c r="AM44" s="59"/>
      <c r="AN44" s="59"/>
      <c r="AO44" s="59"/>
      <c r="AP44" s="59"/>
      <c r="AQ44" s="59" t="s">
        <v>76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2">
        <v>426627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>
        <v>426627</v>
      </c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>
        <v>260945</v>
      </c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>
        <f t="shared" si="2"/>
        <v>260945</v>
      </c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>
        <f t="shared" si="3"/>
        <v>165682</v>
      </c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>
        <f t="shared" si="4"/>
        <v>165682</v>
      </c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24.3" customHeight="1" x14ac:dyDescent="0.2">
      <c r="A45" s="68" t="s">
        <v>77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K45" s="58"/>
      <c r="AL45" s="59"/>
      <c r="AM45" s="59"/>
      <c r="AN45" s="59"/>
      <c r="AO45" s="59"/>
      <c r="AP45" s="59"/>
      <c r="AQ45" s="59" t="s">
        <v>78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2">
        <v>128800.7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>
        <v>128800.7</v>
      </c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>
        <v>79245.899999999994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>
        <f t="shared" si="2"/>
        <v>79245.899999999994</v>
      </c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>
        <f t="shared" si="3"/>
        <v>49554.8</v>
      </c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>
        <f t="shared" si="4"/>
        <v>49554.8</v>
      </c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12.55" x14ac:dyDescent="0.2">
      <c r="A46" s="68" t="s">
        <v>75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K46" s="58"/>
      <c r="AL46" s="59"/>
      <c r="AM46" s="59"/>
      <c r="AN46" s="59"/>
      <c r="AO46" s="59"/>
      <c r="AP46" s="59"/>
      <c r="AQ46" s="59" t="s">
        <v>79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2">
        <v>256450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>
        <v>256450</v>
      </c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>
        <v>149715.51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>
        <f t="shared" si="2"/>
        <v>149715.51</v>
      </c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>
        <f t="shared" si="3"/>
        <v>106734.48999999999</v>
      </c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>
        <f t="shared" si="4"/>
        <v>106734.48999999999</v>
      </c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24.3" customHeight="1" x14ac:dyDescent="0.2">
      <c r="A47" s="68" t="s">
        <v>77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K47" s="58"/>
      <c r="AL47" s="59"/>
      <c r="AM47" s="59"/>
      <c r="AN47" s="59"/>
      <c r="AO47" s="59"/>
      <c r="AP47" s="59"/>
      <c r="AQ47" s="59" t="s">
        <v>80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77508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77508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>
        <v>45215.5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2"/>
        <v>45215.5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3"/>
        <v>32292.5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4"/>
        <v>32292.5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2.55" x14ac:dyDescent="0.2">
      <c r="A48" s="68" t="s">
        <v>81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K48" s="58"/>
      <c r="AL48" s="59"/>
      <c r="AM48" s="59"/>
      <c r="AN48" s="59"/>
      <c r="AO48" s="59"/>
      <c r="AP48" s="59"/>
      <c r="AQ48" s="59" t="s">
        <v>82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8989.1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8989.1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1840.74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1840.74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7148.3600000000006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7148.3600000000006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55" x14ac:dyDescent="0.2">
      <c r="A49" s="68" t="s">
        <v>83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84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215600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215600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0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215600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215600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24.3" customHeight="1" x14ac:dyDescent="0.2">
      <c r="A50" s="68" t="s">
        <v>85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86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112300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112300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63225.9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63225.9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49074.1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49074.1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55" x14ac:dyDescent="0.2">
      <c r="A51" s="68" t="s">
        <v>87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88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32041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32041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9560.7000000000007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9560.7000000000007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22480.3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22480.3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3" customHeight="1" x14ac:dyDescent="0.2">
      <c r="A52" s="68" t="s">
        <v>89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90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134359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134359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40000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40000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94359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94359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55" x14ac:dyDescent="0.2">
      <c r="A53" s="68" t="s">
        <v>91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92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10800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10800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9000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9000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1800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1800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55" x14ac:dyDescent="0.2">
      <c r="A54" s="68" t="s">
        <v>91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93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49000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49000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49000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49000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55" x14ac:dyDescent="0.2">
      <c r="A55" s="68" t="s">
        <v>75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94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183130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183130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92474.7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92474.7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90655.3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90655.3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55" x14ac:dyDescent="0.2">
      <c r="A56" s="68" t="s">
        <v>95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96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10000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10000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4240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4240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5760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5760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3" customHeight="1" x14ac:dyDescent="0.2">
      <c r="A57" s="68" t="s">
        <v>77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97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55313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55313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27750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27750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27563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27563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55" x14ac:dyDescent="0.2">
      <c r="A58" s="68" t="s">
        <v>87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98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8400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8400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8400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8400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24.3" customHeight="1" x14ac:dyDescent="0.2">
      <c r="A59" s="68" t="s">
        <v>89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99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17000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17000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17000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17000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3" customHeight="1" x14ac:dyDescent="0.2">
      <c r="A60" s="68" t="s">
        <v>89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100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3000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3000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3000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3000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55" x14ac:dyDescent="0.2">
      <c r="A61" s="68" t="s">
        <v>87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101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10000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10000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55" x14ac:dyDescent="0.2">
      <c r="A62" s="68" t="s">
        <v>87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102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9400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9400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9400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9400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55" x14ac:dyDescent="0.2">
      <c r="A63" s="68" t="s">
        <v>75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103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58900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58900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29500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29500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29400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29400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55" x14ac:dyDescent="0.2">
      <c r="A64" s="68" t="s">
        <v>95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104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2700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2700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2700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2700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3" customHeight="1" x14ac:dyDescent="0.2">
      <c r="A65" s="68" t="s">
        <v>77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105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17700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17700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8900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8900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8800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8800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3" customHeight="1" x14ac:dyDescent="0.2">
      <c r="A66" s="68" t="s">
        <v>89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106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1000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1000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3" customHeight="1" x14ac:dyDescent="0.2">
      <c r="A67" s="68" t="s">
        <v>85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107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237600.02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237600.02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90000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90000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147600.01999999999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147600.01999999999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55" x14ac:dyDescent="0.2">
      <c r="A68" s="68" t="s">
        <v>87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108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25459.01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25459.01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25459.01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25459.01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55" x14ac:dyDescent="0.2">
      <c r="A69" s="68" t="s">
        <v>87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4000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4000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4000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4000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3" customHeight="1" x14ac:dyDescent="0.2">
      <c r="A70" s="68" t="s">
        <v>110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111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30218.29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30218.29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30218.29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30218.29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55" x14ac:dyDescent="0.2">
      <c r="A71" s="68" t="s">
        <v>83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112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573600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573600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364766.33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364766.33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208833.66999999998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208833.66999999998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3" customHeight="1" x14ac:dyDescent="0.2">
      <c r="A72" s="68" t="s">
        <v>85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113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1077000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1077000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1077000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1077000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3" customHeight="1" x14ac:dyDescent="0.2">
      <c r="A73" s="68" t="s">
        <v>89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114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1500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1500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1500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1500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3" customHeight="1" x14ac:dyDescent="0.2">
      <c r="A74" s="68" t="s">
        <v>85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115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4200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4200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4200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4200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3" customHeight="1" x14ac:dyDescent="0.2">
      <c r="A75" s="68" t="s">
        <v>110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116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54926.720000000001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54926.720000000001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54926.720000000001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54926.720000000001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3" customHeight="1" x14ac:dyDescent="0.2">
      <c r="A76" s="68" t="s">
        <v>85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117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17000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17000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17000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17000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55" x14ac:dyDescent="0.2">
      <c r="A77" s="68" t="s">
        <v>87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118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62984.84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62984.84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43089.72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43089.72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19895.119999999995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19895.119999999995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3" customHeight="1" x14ac:dyDescent="0.2">
      <c r="A78" s="68" t="s">
        <v>110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119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442231.61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442231.61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442231.61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442231.61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55" x14ac:dyDescent="0.2">
      <c r="A79" s="68" t="s">
        <v>81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120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12000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12000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5814.65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5814.65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6185.35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6185.35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55" x14ac:dyDescent="0.2">
      <c r="A80" s="68" t="s">
        <v>83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121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576629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576629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315364.23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315364.23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261264.77000000002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261264.77000000002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3" customHeight="1" x14ac:dyDescent="0.2">
      <c r="A81" s="68" t="s">
        <v>85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122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30000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30000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30000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30000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55" x14ac:dyDescent="0.2">
      <c r="A82" s="68" t="s">
        <v>123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124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5500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5500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5500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5500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3" customHeight="1" x14ac:dyDescent="0.2">
      <c r="A83" s="68" t="s">
        <v>89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125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11871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11871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11871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11871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3" customHeight="1" x14ac:dyDescent="0.2">
      <c r="A84" s="68" t="s">
        <v>126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127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30000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30000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30000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30000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55" x14ac:dyDescent="0.2">
      <c r="A85" s="68" t="s">
        <v>123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128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65000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65000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65000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65000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36.5" customHeight="1" x14ac:dyDescent="0.2">
      <c r="A86" s="68" t="s">
        <v>129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130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4140900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4140900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1035225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1035225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3105675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3105675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23.95" customHeight="1" x14ac:dyDescent="0.2">
      <c r="A87" s="73" t="s">
        <v>131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4"/>
      <c r="AK87" s="75" t="s">
        <v>132</v>
      </c>
      <c r="AL87" s="76"/>
      <c r="AM87" s="76"/>
      <c r="AN87" s="76"/>
      <c r="AO87" s="76"/>
      <c r="AP87" s="76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2">
        <v>-452109.59</v>
      </c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>
        <v>-452109.59</v>
      </c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>
        <v>1101621.75</v>
      </c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62">
        <f t="shared" si="2"/>
        <v>1101621.75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72"/>
      <c r="FG87" s="72"/>
      <c r="FH87" s="72"/>
      <c r="FI87" s="72"/>
      <c r="FJ87" s="78"/>
    </row>
    <row r="88" spans="1:166" ht="23.9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35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35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12.0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8.3000000000000007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9.6999999999999993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12.7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6" t="s">
        <v>133</v>
      </c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6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2" t="s">
        <v>134</v>
      </c>
    </row>
    <row r="95" spans="1:166" ht="12.7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</row>
    <row r="96" spans="1:166" ht="11.3" customHeight="1" x14ac:dyDescent="0.2">
      <c r="A96" s="41" t="s">
        <v>21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2"/>
      <c r="AP96" s="45" t="s">
        <v>22</v>
      </c>
      <c r="AQ96" s="41"/>
      <c r="AR96" s="41"/>
      <c r="AS96" s="41"/>
      <c r="AT96" s="41"/>
      <c r="AU96" s="42"/>
      <c r="AV96" s="45" t="s">
        <v>135</v>
      </c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2"/>
      <c r="BL96" s="45" t="s">
        <v>67</v>
      </c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2"/>
      <c r="CF96" s="35" t="s">
        <v>25</v>
      </c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7"/>
      <c r="ET96" s="45" t="s">
        <v>26</v>
      </c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7"/>
    </row>
    <row r="97" spans="1:166" ht="69.849999999999994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4"/>
      <c r="AP97" s="46"/>
      <c r="AQ97" s="43"/>
      <c r="AR97" s="43"/>
      <c r="AS97" s="43"/>
      <c r="AT97" s="43"/>
      <c r="AU97" s="44"/>
      <c r="AV97" s="46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4"/>
      <c r="BL97" s="46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4"/>
      <c r="CF97" s="36" t="s">
        <v>136</v>
      </c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7"/>
      <c r="CW97" s="35" t="s">
        <v>28</v>
      </c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7"/>
      <c r="DN97" s="35" t="s">
        <v>29</v>
      </c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7"/>
      <c r="EE97" s="35" t="s">
        <v>30</v>
      </c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7"/>
      <c r="ET97" s="46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8"/>
    </row>
    <row r="98" spans="1:166" ht="12.05" customHeight="1" x14ac:dyDescent="0.2">
      <c r="A98" s="39">
        <v>1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40"/>
      <c r="AP98" s="29">
        <v>2</v>
      </c>
      <c r="AQ98" s="30"/>
      <c r="AR98" s="30"/>
      <c r="AS98" s="30"/>
      <c r="AT98" s="30"/>
      <c r="AU98" s="31"/>
      <c r="AV98" s="29">
        <v>3</v>
      </c>
      <c r="AW98" s="30"/>
      <c r="AX98" s="30"/>
      <c r="AY98" s="30"/>
      <c r="AZ98" s="30"/>
      <c r="BA98" s="30"/>
      <c r="BB98" s="30"/>
      <c r="BC98" s="30"/>
      <c r="BD98" s="30"/>
      <c r="BE98" s="15"/>
      <c r="BF98" s="15"/>
      <c r="BG98" s="15"/>
      <c r="BH98" s="15"/>
      <c r="BI98" s="15"/>
      <c r="BJ98" s="15"/>
      <c r="BK98" s="38"/>
      <c r="BL98" s="29">
        <v>4</v>
      </c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1"/>
      <c r="CF98" s="29">
        <v>5</v>
      </c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1"/>
      <c r="CW98" s="29">
        <v>6</v>
      </c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1"/>
      <c r="DN98" s="29">
        <v>7</v>
      </c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1"/>
      <c r="EE98" s="29">
        <v>8</v>
      </c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1"/>
      <c r="ET98" s="49">
        <v>9</v>
      </c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6"/>
    </row>
    <row r="99" spans="1:166" ht="37.6" customHeight="1" x14ac:dyDescent="0.2">
      <c r="A99" s="79" t="s">
        <v>137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80"/>
      <c r="AP99" s="51" t="s">
        <v>138</v>
      </c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3"/>
      <c r="BF99" s="33"/>
      <c r="BG99" s="33"/>
      <c r="BH99" s="33"/>
      <c r="BI99" s="33"/>
      <c r="BJ99" s="33"/>
      <c r="BK99" s="54"/>
      <c r="BL99" s="55">
        <v>452109.59</v>
      </c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>
        <v>-1101621.75</v>
      </c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>
        <f t="shared" ref="EE99:EE110" si="5">CF99+CW99+DN99</f>
        <v>-1101621.75</v>
      </c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>
        <f>BL99-CF99-CW99-DN99</f>
        <v>1553731.34</v>
      </c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6"/>
    </row>
    <row r="100" spans="1:166" ht="15.05" customHeight="1" x14ac:dyDescent="0.2">
      <c r="A100" s="81" t="s">
        <v>139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58" t="s">
        <v>140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  <c r="BF100" s="12"/>
      <c r="BG100" s="12"/>
      <c r="BH100" s="12"/>
      <c r="BI100" s="12"/>
      <c r="BJ100" s="12"/>
      <c r="BK100" s="61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3">
        <f t="shared" si="5"/>
        <v>0</v>
      </c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5"/>
      <c r="ET100" s="63">
        <f>BL100-CF100-CW100-DN100</f>
        <v>0</v>
      </c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82"/>
    </row>
    <row r="101" spans="1:166" ht="31.5" customHeight="1" x14ac:dyDescent="0.2">
      <c r="A101" s="83" t="s">
        <v>141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8" t="s">
        <v>142</v>
      </c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60"/>
      <c r="BF101" s="12"/>
      <c r="BG101" s="12"/>
      <c r="BH101" s="12"/>
      <c r="BI101" s="12"/>
      <c r="BJ101" s="12"/>
      <c r="BK101" s="61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5"/>
        <v>0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>
        <f>BL101-CF101-CW101-DN101</f>
        <v>0</v>
      </c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15.05" customHeight="1" x14ac:dyDescent="0.2">
      <c r="A102" s="57" t="s">
        <v>143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8" t="s">
        <v>144</v>
      </c>
      <c r="AQ102" s="59"/>
      <c r="AR102" s="59"/>
      <c r="AS102" s="59"/>
      <c r="AT102" s="59"/>
      <c r="AU102" s="59"/>
      <c r="AV102" s="76"/>
      <c r="AW102" s="76"/>
      <c r="AX102" s="76"/>
      <c r="AY102" s="76"/>
      <c r="AZ102" s="76"/>
      <c r="BA102" s="76"/>
      <c r="BB102" s="76"/>
      <c r="BC102" s="76"/>
      <c r="BD102" s="76"/>
      <c r="BE102" s="84"/>
      <c r="BF102" s="85"/>
      <c r="BG102" s="85"/>
      <c r="BH102" s="85"/>
      <c r="BI102" s="85"/>
      <c r="BJ102" s="85"/>
      <c r="BK102" s="86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5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5.05" customHeight="1" x14ac:dyDescent="0.2">
      <c r="A103" s="57" t="s">
        <v>145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87"/>
      <c r="AP103" s="11" t="s">
        <v>146</v>
      </c>
      <c r="AQ103" s="12"/>
      <c r="AR103" s="12"/>
      <c r="AS103" s="12"/>
      <c r="AT103" s="12"/>
      <c r="AU103" s="61"/>
      <c r="AV103" s="88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90"/>
      <c r="BL103" s="63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5"/>
      <c r="CF103" s="63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3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5"/>
      <c r="DN103" s="63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5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31.5" customHeight="1" x14ac:dyDescent="0.2">
      <c r="A104" s="91" t="s">
        <v>147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2"/>
      <c r="AP104" s="58" t="s">
        <v>148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60"/>
      <c r="BF104" s="12"/>
      <c r="BG104" s="12"/>
      <c r="BH104" s="12"/>
      <c r="BI104" s="12"/>
      <c r="BJ104" s="12"/>
      <c r="BK104" s="61"/>
      <c r="BL104" s="62">
        <v>452109.59</v>
      </c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>
        <v>-1101621.75</v>
      </c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5"/>
        <v>-1101621.75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38.200000000000003" customHeight="1" x14ac:dyDescent="0.2">
      <c r="A105" s="91" t="s">
        <v>149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87"/>
      <c r="AP105" s="11" t="s">
        <v>150</v>
      </c>
      <c r="AQ105" s="12"/>
      <c r="AR105" s="12"/>
      <c r="AS105" s="12"/>
      <c r="AT105" s="12"/>
      <c r="AU105" s="61"/>
      <c r="AV105" s="88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90"/>
      <c r="BL105" s="63">
        <v>452109.59</v>
      </c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5"/>
      <c r="CF105" s="63">
        <v>-1101621.75</v>
      </c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5"/>
      <c r="CW105" s="63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5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-1101621.75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36" customHeight="1" x14ac:dyDescent="0.2">
      <c r="A106" s="91" t="s">
        <v>151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87"/>
      <c r="AP106" s="58" t="s">
        <v>152</v>
      </c>
      <c r="AQ106" s="59"/>
      <c r="AR106" s="59"/>
      <c r="AS106" s="59"/>
      <c r="AT106" s="59"/>
      <c r="AU106" s="59"/>
      <c r="AV106" s="76"/>
      <c r="AW106" s="76"/>
      <c r="AX106" s="76"/>
      <c r="AY106" s="76"/>
      <c r="AZ106" s="76"/>
      <c r="BA106" s="76"/>
      <c r="BB106" s="76"/>
      <c r="BC106" s="76"/>
      <c r="BD106" s="76"/>
      <c r="BE106" s="84"/>
      <c r="BF106" s="85"/>
      <c r="BG106" s="85"/>
      <c r="BH106" s="85"/>
      <c r="BI106" s="85"/>
      <c r="BJ106" s="85"/>
      <c r="BK106" s="86"/>
      <c r="BL106" s="62">
        <v>-8779528.6999999993</v>
      </c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>
        <v>-3856495.63</v>
      </c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-3856495.63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6.3" customHeight="1" x14ac:dyDescent="0.2">
      <c r="A107" s="91" t="s">
        <v>153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87"/>
      <c r="AP107" s="11" t="s">
        <v>154</v>
      </c>
      <c r="AQ107" s="12"/>
      <c r="AR107" s="12"/>
      <c r="AS107" s="12"/>
      <c r="AT107" s="12"/>
      <c r="AU107" s="61"/>
      <c r="AV107" s="88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90"/>
      <c r="BL107" s="63">
        <v>9231638.2899999991</v>
      </c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5"/>
      <c r="CF107" s="63">
        <v>2754873.88</v>
      </c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5"/>
      <c r="CW107" s="63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5"/>
      <c r="DN107" s="63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5"/>
      <c r="EE107" s="62">
        <f t="shared" si="5"/>
        <v>2754873.88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7.7" customHeight="1" x14ac:dyDescent="0.2">
      <c r="A108" s="91" t="s">
        <v>155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2"/>
      <c r="AP108" s="58" t="s">
        <v>156</v>
      </c>
      <c r="AQ108" s="59"/>
      <c r="AR108" s="59"/>
      <c r="AS108" s="59"/>
      <c r="AT108" s="59"/>
      <c r="AU108" s="59"/>
      <c r="AV108" s="76"/>
      <c r="AW108" s="76"/>
      <c r="AX108" s="76"/>
      <c r="AY108" s="76"/>
      <c r="AZ108" s="76"/>
      <c r="BA108" s="76"/>
      <c r="BB108" s="76"/>
      <c r="BC108" s="76"/>
      <c r="BD108" s="76"/>
      <c r="BE108" s="84"/>
      <c r="BF108" s="85"/>
      <c r="BG108" s="85"/>
      <c r="BH108" s="85"/>
      <c r="BI108" s="85"/>
      <c r="BJ108" s="85"/>
      <c r="BK108" s="86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3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5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3.95" customHeight="1" x14ac:dyDescent="0.2">
      <c r="A109" s="91" t="s">
        <v>157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87"/>
      <c r="AP109" s="11" t="s">
        <v>158</v>
      </c>
      <c r="AQ109" s="12"/>
      <c r="AR109" s="12"/>
      <c r="AS109" s="12"/>
      <c r="AT109" s="12"/>
      <c r="AU109" s="61"/>
      <c r="AV109" s="88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90"/>
      <c r="BL109" s="63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5"/>
      <c r="CF109" s="63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3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5"/>
      <c r="DN109" s="63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5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25.55" customHeight="1" x14ac:dyDescent="0.2">
      <c r="A110" s="93" t="s">
        <v>159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5"/>
      <c r="AP110" s="75" t="s">
        <v>160</v>
      </c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84"/>
      <c r="BF110" s="85"/>
      <c r="BG110" s="85"/>
      <c r="BH110" s="85"/>
      <c r="BI110" s="85"/>
      <c r="BJ110" s="85"/>
      <c r="BK110" s="86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96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8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>
        <f t="shared" si="5"/>
        <v>0</v>
      </c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8"/>
    </row>
    <row r="111" spans="1:166" ht="11.3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3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3" customHeight="1" x14ac:dyDescent="0.2">
      <c r="A113" s="1" t="s">
        <v>161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"/>
      <c r="AG113" s="1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 t="s">
        <v>162</v>
      </c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3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99" t="s">
        <v>163</v>
      </c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"/>
      <c r="AG114" s="1"/>
      <c r="AH114" s="99" t="s">
        <v>164</v>
      </c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 t="s">
        <v>165</v>
      </c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"/>
      <c r="DR114" s="1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3" customHeight="1" x14ac:dyDescent="0.2">
      <c r="A115" s="1" t="s">
        <v>166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"/>
      <c r="AG115" s="1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99" t="s">
        <v>163</v>
      </c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7"/>
      <c r="DR115" s="7"/>
      <c r="DS115" s="99" t="s">
        <v>164</v>
      </c>
      <c r="DT115" s="99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  <c r="EK115" s="99"/>
      <c r="EL115" s="99"/>
      <c r="EM115" s="99"/>
      <c r="EN115" s="99"/>
      <c r="EO115" s="99"/>
      <c r="EP115" s="99"/>
      <c r="EQ115" s="99"/>
      <c r="ER115" s="99"/>
      <c r="ES115" s="99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3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99" t="s">
        <v>163</v>
      </c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7"/>
      <c r="AG116" s="7"/>
      <c r="AH116" s="99" t="s">
        <v>164</v>
      </c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7.5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3" customHeight="1" x14ac:dyDescent="0.2">
      <c r="A118" s="101" t="s">
        <v>167</v>
      </c>
      <c r="B118" s="101"/>
      <c r="C118" s="102"/>
      <c r="D118" s="102"/>
      <c r="E118" s="102"/>
      <c r="F118" s="1" t="s">
        <v>167</v>
      </c>
      <c r="G118" s="1"/>
      <c r="H118" s="1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01">
        <v>200</v>
      </c>
      <c r="Z118" s="101"/>
      <c r="AA118" s="101"/>
      <c r="AB118" s="101"/>
      <c r="AC118" s="101"/>
      <c r="AD118" s="100"/>
      <c r="AE118" s="100"/>
      <c r="AF118" s="1"/>
      <c r="AG118" s="1" t="s">
        <v>168</v>
      </c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3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1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1"/>
      <c r="CY119" s="1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1"/>
      <c r="DW119" s="1"/>
      <c r="DX119" s="2"/>
      <c r="DY119" s="2"/>
      <c r="DZ119" s="5"/>
      <c r="EA119" s="5"/>
      <c r="EB119" s="5"/>
      <c r="EC119" s="1"/>
      <c r="ED119" s="1"/>
      <c r="EE119" s="1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2"/>
      <c r="EW119" s="2"/>
      <c r="EX119" s="2"/>
      <c r="EY119" s="2"/>
      <c r="EZ119" s="2"/>
      <c r="FA119" s="8"/>
      <c r="FB119" s="8"/>
      <c r="FC119" s="1"/>
      <c r="FD119" s="1"/>
      <c r="FE119" s="1"/>
      <c r="FF119" s="1"/>
      <c r="FG119" s="1"/>
      <c r="FH119" s="1"/>
      <c r="FI119" s="1"/>
      <c r="FJ119" s="1"/>
    </row>
    <row r="120" spans="1:166" ht="9.6999999999999993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1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10"/>
      <c r="CY120" s="10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</sheetData>
  <mergeCells count="866">
    <mergeCell ref="AD118:AE118"/>
    <mergeCell ref="A118:B118"/>
    <mergeCell ref="C118:E118"/>
    <mergeCell ref="I118:X118"/>
    <mergeCell ref="Y118:AC118"/>
    <mergeCell ref="DC115:DP115"/>
    <mergeCell ref="DS115:ES115"/>
    <mergeCell ref="DC114:DP114"/>
    <mergeCell ref="DS114:ES114"/>
    <mergeCell ref="R116:AE116"/>
    <mergeCell ref="AH116:BH116"/>
    <mergeCell ref="N113:AE113"/>
    <mergeCell ref="AH113:BH113"/>
    <mergeCell ref="N114:AE114"/>
    <mergeCell ref="AH114:BH114"/>
    <mergeCell ref="R115:AE115"/>
    <mergeCell ref="AH115:BH115"/>
    <mergeCell ref="ET110:FJ110"/>
    <mergeCell ref="A110:AO110"/>
    <mergeCell ref="AP110:AU110"/>
    <mergeCell ref="AV110:BK110"/>
    <mergeCell ref="BL110:CE110"/>
    <mergeCell ref="CF110:CV110"/>
    <mergeCell ref="CW109:DM109"/>
    <mergeCell ref="DN109:ED109"/>
    <mergeCell ref="EE109:ES109"/>
    <mergeCell ref="CW110:DM110"/>
    <mergeCell ref="DN110:ED110"/>
    <mergeCell ref="EE110:ES110"/>
    <mergeCell ref="CW108:DM108"/>
    <mergeCell ref="DN108:ED108"/>
    <mergeCell ref="EE108:ES108"/>
    <mergeCell ref="ET108:FJ108"/>
    <mergeCell ref="A109:AO109"/>
    <mergeCell ref="AP109:AU109"/>
    <mergeCell ref="AV109:BK109"/>
    <mergeCell ref="BL109:CE109"/>
    <mergeCell ref="ET109:FJ109"/>
    <mergeCell ref="CF109:CV109"/>
    <mergeCell ref="A107:AO107"/>
    <mergeCell ref="AP107:AU107"/>
    <mergeCell ref="AV107:BK107"/>
    <mergeCell ref="BL107:CE107"/>
    <mergeCell ref="ET107:FJ107"/>
    <mergeCell ref="A108:AO108"/>
    <mergeCell ref="AP108:AU108"/>
    <mergeCell ref="AV108:BK108"/>
    <mergeCell ref="BL108:CE108"/>
    <mergeCell ref="CF108:CV108"/>
    <mergeCell ref="DN106:ED106"/>
    <mergeCell ref="EE106:ES106"/>
    <mergeCell ref="ET106:FJ106"/>
    <mergeCell ref="CF107:CV107"/>
    <mergeCell ref="CW107:DM107"/>
    <mergeCell ref="DN107:ED107"/>
    <mergeCell ref="EE107:ES107"/>
    <mergeCell ref="A106:AO106"/>
    <mergeCell ref="AP106:AU106"/>
    <mergeCell ref="AV106:BK106"/>
    <mergeCell ref="BL106:CE106"/>
    <mergeCell ref="CF106:CV106"/>
    <mergeCell ref="CW106:DM106"/>
    <mergeCell ref="ET104:FJ104"/>
    <mergeCell ref="CF105:CV105"/>
    <mergeCell ref="CW105:DM105"/>
    <mergeCell ref="DN105:ED105"/>
    <mergeCell ref="EE105:ES105"/>
    <mergeCell ref="A105:AO105"/>
    <mergeCell ref="AP105:AU105"/>
    <mergeCell ref="AV105:BK105"/>
    <mergeCell ref="BL105:CE105"/>
    <mergeCell ref="ET105:FJ105"/>
    <mergeCell ref="DN103:ED103"/>
    <mergeCell ref="EE103:ES103"/>
    <mergeCell ref="A104:AO104"/>
    <mergeCell ref="AP104:AU104"/>
    <mergeCell ref="AV104:BK104"/>
    <mergeCell ref="BL104:CE104"/>
    <mergeCell ref="CF104:CV104"/>
    <mergeCell ref="CW104:DM104"/>
    <mergeCell ref="DN104:ED104"/>
    <mergeCell ref="EE104:ES104"/>
    <mergeCell ref="DN102:ED102"/>
    <mergeCell ref="EE102:ES102"/>
    <mergeCell ref="ET102:FJ102"/>
    <mergeCell ref="ET103:FJ103"/>
    <mergeCell ref="A103:AO103"/>
    <mergeCell ref="AP103:AU103"/>
    <mergeCell ref="AV103:BK103"/>
    <mergeCell ref="BL103:CE103"/>
    <mergeCell ref="CF103:CV103"/>
    <mergeCell ref="CW103:DM103"/>
    <mergeCell ref="A102:AO102"/>
    <mergeCell ref="AP102:AU102"/>
    <mergeCell ref="AV102:BK102"/>
    <mergeCell ref="BL102:CE102"/>
    <mergeCell ref="CF102:CV102"/>
    <mergeCell ref="CW102:DM102"/>
    <mergeCell ref="ET100:FJ100"/>
    <mergeCell ref="A101:AO101"/>
    <mergeCell ref="AP101:AU101"/>
    <mergeCell ref="AV101:BK101"/>
    <mergeCell ref="BL101:CE101"/>
    <mergeCell ref="CF101:CV101"/>
    <mergeCell ref="CW101:DM101"/>
    <mergeCell ref="DN101:ED101"/>
    <mergeCell ref="EE101:ES101"/>
    <mergeCell ref="ET101:FJ101"/>
    <mergeCell ref="CF100:CV100"/>
    <mergeCell ref="CW100:DM100"/>
    <mergeCell ref="DN100:ED100"/>
    <mergeCell ref="EE100:ES100"/>
    <mergeCell ref="A100:AO100"/>
    <mergeCell ref="AP100:AU100"/>
    <mergeCell ref="AV100:BK100"/>
    <mergeCell ref="BL100:CE100"/>
    <mergeCell ref="ET98:FJ98"/>
    <mergeCell ref="A99:AO99"/>
    <mergeCell ref="AP99:AU99"/>
    <mergeCell ref="AV99:BK99"/>
    <mergeCell ref="BL99:CE99"/>
    <mergeCell ref="CF99:CV99"/>
    <mergeCell ref="CW99:DM99"/>
    <mergeCell ref="DN99:ED99"/>
    <mergeCell ref="EE99:ES99"/>
    <mergeCell ref="ET99:FJ99"/>
    <mergeCell ref="EE97:ES97"/>
    <mergeCell ref="CF98:CV98"/>
    <mergeCell ref="CW98:DM98"/>
    <mergeCell ref="DN98:ED98"/>
    <mergeCell ref="EE98:ES98"/>
    <mergeCell ref="A98:AO98"/>
    <mergeCell ref="AP98:AU98"/>
    <mergeCell ref="AV98:BK98"/>
    <mergeCell ref="BL98:CE98"/>
    <mergeCell ref="A96:AO97"/>
    <mergeCell ref="AP96:AU97"/>
    <mergeCell ref="AV96:BK97"/>
    <mergeCell ref="BL96:CE97"/>
    <mergeCell ref="A95:FJ95"/>
    <mergeCell ref="CF96:ES96"/>
    <mergeCell ref="ET96:FJ97"/>
    <mergeCell ref="CF97:CV97"/>
    <mergeCell ref="CW97:DM97"/>
    <mergeCell ref="DN97:ED97"/>
    <mergeCell ref="A87:AJ87"/>
    <mergeCell ref="AK87:AP87"/>
    <mergeCell ref="AQ87:BB87"/>
    <mergeCell ref="BC87:BT87"/>
    <mergeCell ref="EK87:EW87"/>
    <mergeCell ref="EX87:FJ87"/>
    <mergeCell ref="BU87:CG87"/>
    <mergeCell ref="CH87:CW87"/>
    <mergeCell ref="CX87:DJ87"/>
    <mergeCell ref="EX86:FJ86"/>
    <mergeCell ref="BU86:CG86"/>
    <mergeCell ref="CH86:CW86"/>
    <mergeCell ref="CX86:DJ86"/>
    <mergeCell ref="DK86:DW86"/>
    <mergeCell ref="DX87:EJ87"/>
    <mergeCell ref="DK87:DW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EK47:EW47"/>
    <mergeCell ref="EX47:FJ47"/>
    <mergeCell ref="BU47:CG47"/>
    <mergeCell ref="CH47:CW47"/>
    <mergeCell ref="CX47:DJ47"/>
    <mergeCell ref="DK47:DW47"/>
    <mergeCell ref="EX46:FJ46"/>
    <mergeCell ref="BU46:CG46"/>
    <mergeCell ref="CH46:CW46"/>
    <mergeCell ref="CX46:DJ46"/>
    <mergeCell ref="DK46:DW46"/>
    <mergeCell ref="A47:AJ47"/>
    <mergeCell ref="AK47:AP47"/>
    <mergeCell ref="AQ47:BB47"/>
    <mergeCell ref="BC47:BT47"/>
    <mergeCell ref="DX47:EJ47"/>
    <mergeCell ref="A46:AJ46"/>
    <mergeCell ref="AK46:AP46"/>
    <mergeCell ref="AQ46:BB46"/>
    <mergeCell ref="BC46:BT46"/>
    <mergeCell ref="DX46:EJ46"/>
    <mergeCell ref="EK46:EW46"/>
    <mergeCell ref="EK45:EW45"/>
    <mergeCell ref="EX45:FJ45"/>
    <mergeCell ref="BU45:CG45"/>
    <mergeCell ref="CH45:CW45"/>
    <mergeCell ref="CX45:DJ45"/>
    <mergeCell ref="DK45:DW45"/>
    <mergeCell ref="EX44:FJ44"/>
    <mergeCell ref="BU44:CG44"/>
    <mergeCell ref="CH44:CW44"/>
    <mergeCell ref="CX44:DJ44"/>
    <mergeCell ref="DK44:DW44"/>
    <mergeCell ref="A45:AJ45"/>
    <mergeCell ref="AK45:AP45"/>
    <mergeCell ref="AQ45:BB45"/>
    <mergeCell ref="BC45:BT45"/>
    <mergeCell ref="DX45:EJ45"/>
    <mergeCell ref="A44:AJ44"/>
    <mergeCell ref="AK44:AP44"/>
    <mergeCell ref="AQ44:BB44"/>
    <mergeCell ref="BC44:BT44"/>
    <mergeCell ref="DX44:EJ44"/>
    <mergeCell ref="EK44:EW44"/>
    <mergeCell ref="A43:AJ43"/>
    <mergeCell ref="AK43:AP43"/>
    <mergeCell ref="AQ43:BB43"/>
    <mergeCell ref="BC43:BT43"/>
    <mergeCell ref="BU43:CG43"/>
    <mergeCell ref="DK43:DW43"/>
    <mergeCell ref="CH43:CW43"/>
    <mergeCell ref="CX43:DJ43"/>
    <mergeCell ref="CX42:DJ42"/>
    <mergeCell ref="DK42:DW42"/>
    <mergeCell ref="DX42:EJ42"/>
    <mergeCell ref="EK42:EW42"/>
    <mergeCell ref="EX42:FJ42"/>
    <mergeCell ref="EK43:EW43"/>
    <mergeCell ref="EX43:FJ43"/>
    <mergeCell ref="DX43:EJ43"/>
    <mergeCell ref="A42:AJ42"/>
    <mergeCell ref="AK42:AP42"/>
    <mergeCell ref="AQ42:BB42"/>
    <mergeCell ref="BC42:BT42"/>
    <mergeCell ref="BU42:CG42"/>
    <mergeCell ref="CH42:CW42"/>
    <mergeCell ref="CH41:CW41"/>
    <mergeCell ref="CX41:DJ41"/>
    <mergeCell ref="DK41:DW41"/>
    <mergeCell ref="DX41:EJ41"/>
    <mergeCell ref="EK41:EW41"/>
    <mergeCell ref="EX41:FJ41"/>
    <mergeCell ref="A39:AJ40"/>
    <mergeCell ref="AK39:AP40"/>
    <mergeCell ref="AQ39:BB40"/>
    <mergeCell ref="BC39:BT40"/>
    <mergeCell ref="EX40:FJ40"/>
    <mergeCell ref="A41:AJ41"/>
    <mergeCell ref="AK41:AP41"/>
    <mergeCell ref="AQ41:BB41"/>
    <mergeCell ref="BC41:BT41"/>
    <mergeCell ref="BU41:CG41"/>
    <mergeCell ref="ET35:FJ35"/>
    <mergeCell ref="BU39:CG40"/>
    <mergeCell ref="CH39:EJ39"/>
    <mergeCell ref="EK39:FJ39"/>
    <mergeCell ref="CH40:CW40"/>
    <mergeCell ref="CX40:DJ40"/>
    <mergeCell ref="DK40:DW40"/>
    <mergeCell ref="DX40:EJ40"/>
    <mergeCell ref="EK40:EW40"/>
    <mergeCell ref="A38:FJ38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alme-admin-to</dc:creator>
  <dc:description>POI HSSF rep:2.45.0.186</dc:description>
  <cp:lastModifiedBy>alme-admin-to</cp:lastModifiedBy>
  <dcterms:created xsi:type="dcterms:W3CDTF">2018-10-02T12:28:49Z</dcterms:created>
  <dcterms:modified xsi:type="dcterms:W3CDTF">2018-10-02T12:28:49Z</dcterms:modified>
</cp:coreProperties>
</file>